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<sst xmlns="http://schemas.openxmlformats.org/spreadsheetml/2006/main" count="57" uniqueCount="57">
  <si>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</si>
  <si>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RTD021</t>
  </si>
  <si>
    <t xml:space="preserve">m²</t>
  </si>
  <si>
    <t xml:space="preserve">Fals sostre registrable de plaques de guix laminat. Sistema "KNAUF".</t>
  </si>
  <si>
    <r>
      <rPr>
        <sz val="8.25"/>
        <color rgb="FF000000"/>
        <rFont val="Arial"/>
        <family val="2"/>
      </rPr>
      <t xml:space="preserve">Fals sostre registrable suspès, decoratiu, situat a una altura menor de 4 m. Sistema D143.es "KNAUF", constituït per ESTRUCTURA: perfileria vista, d'acer galvanitzat, EASY T - 15/38, amb sola de 15 mm d'amplària, comprenent perfils primaris i secundaris, suspesos del forjat o element suport amb peces de penjat ràpid Twist "KNAUF", i varetes; PLAQUES: plaques de guix laminat, acabat sense revestir, tipus A "KNAUF", de 1200x600x9,5 mm, de superfície llisa, per a falsos sostres registrables BC. Inclús perfils angulars EASY L HP Anticorrosión - 20/20/3050 mm "KNAUF", fixacions per a l'ancoratge dels perfils,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</si>
  <si>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</si>
  <si>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</si>
  <si>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</si>
  <si>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</si>
  <si>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</si>
  <si>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</si>
  <si>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</si>
  <si>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mt12pfk050v</t>
  </si>
  <si>
    <t xml:space="preserve">m</t>
  </si>
  <si>
    <t xml:space="preserve">Perfil angular EASY L HP Anticorrosión - 20/20/3050 mm "KNAUF", color blanc, d'acer galvanitzat, segons UNE-EN 13964.</t>
  </si>
  <si>
    <t xml:space="preserve">mt12pfk060ra</t>
  </si>
  <si>
    <t xml:space="preserve">m</t>
  </si>
  <si>
    <t xml:space="preserve">Perfil primari EASY T - 15/38/3700 mm "KNAUF", color blanc, d'acer galvanitzat, segons UNE-EN 13964.</t>
  </si>
  <si>
    <t xml:space="preserve">mt12pfk060ta</t>
  </si>
  <si>
    <t xml:space="preserve">m</t>
  </si>
  <si>
    <t xml:space="preserve">Perfil secundari EASY TG - 15/34/1200 mm "KNAUF", color blanc, d'acer galvanitzat, segons UNE-EN 13964.</t>
  </si>
  <si>
    <t xml:space="preserve">mt12psg220</t>
  </si>
  <si>
    <t xml:space="preserve">U</t>
  </si>
  <si>
    <t xml:space="preserve">Fixació composta per tac i cargol 5x27.</t>
  </si>
  <si>
    <t xml:space="preserve">mt12pek060d</t>
  </si>
  <si>
    <t xml:space="preserve">U</t>
  </si>
  <si>
    <t xml:space="preserve">Peça de penjat ràpid Twist "KNAUF", per a falsos sostres suspesos.</t>
  </si>
  <si>
    <t xml:space="preserve">mt12pek030</t>
  </si>
  <si>
    <t xml:space="preserve">U</t>
  </si>
  <si>
    <t xml:space="preserve">Barnilla de penjament "KNAUF" de 100 cm.</t>
  </si>
  <si>
    <t xml:space="preserve">mt12ppk040a</t>
  </si>
  <si>
    <t xml:space="preserve">m²</t>
  </si>
  <si>
    <t xml:space="preserve">Placa de guix laminat, acabat sense revestir, tipus A "KNAUF", de 1200x600x9,5 mm, de superfície llisa, per a falsos sostres registrables BC, segons UNE-EN 13964.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</si>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</sst>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4.93" customWidth="1"/>
    <col min="5" max="5" width="75.31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4.87</v>
      </c>
      <c r="J10" s="12"/>
      <c r="K10" s="12">
        <f ca="1">ROUND(INDIRECT(ADDRESS(ROW()+(0), COLUMN()+(-4), 1))*INDIRECT(ADDRESS(ROW()+(0), COLUMN()+(-2), 1)), 2)</f>
        <v>1.95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0.84</v>
      </c>
      <c r="H11" s="11"/>
      <c r="I11" s="12">
        <v>1.95</v>
      </c>
      <c r="J11" s="12"/>
      <c r="K11" s="12">
        <f ca="1">ROUND(INDIRECT(ADDRESS(ROW()+(0), COLUMN()+(-4), 1))*INDIRECT(ADDRESS(ROW()+(0), COLUMN()+(-2), 1)), 2)</f>
        <v>1.64</v>
      </c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1.67</v>
      </c>
      <c r="H12" s="11"/>
      <c r="I12" s="12">
        <v>1.95</v>
      </c>
      <c r="J12" s="12"/>
      <c r="K12" s="12">
        <f ca="1">ROUND(INDIRECT(ADDRESS(ROW()+(0), COLUMN()+(-4), 1))*INDIRECT(ADDRESS(ROW()+(0), COLUMN()+(-2), 1)), 2)</f>
        <v>3.26</v>
      </c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</v>
      </c>
      <c r="H13" s="11"/>
      <c r="I13" s="12">
        <v>0.06</v>
      </c>
      <c r="J13" s="12"/>
      <c r="K13" s="12">
        <f ca="1">ROUND(INDIRECT(ADDRESS(ROW()+(0), COLUMN()+(-4), 1))*INDIRECT(ADDRESS(ROW()+(0), COLUMN()+(-2), 1)), 2)</f>
        <v>0.04</v>
      </c>
    </row>
    <row r="14" spans="1:11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0.7</v>
      </c>
      <c r="H14" s="11"/>
      <c r="I14" s="12">
        <v>0.99</v>
      </c>
      <c r="J14" s="12"/>
      <c r="K14" s="12">
        <f ca="1">ROUND(INDIRECT(ADDRESS(ROW()+(0), COLUMN()+(-4), 1))*INDIRECT(ADDRESS(ROW()+(0), COLUMN()+(-2), 1)), 2)</f>
        <v>0.69</v>
      </c>
    </row>
    <row r="15" spans="1:11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0.7</v>
      </c>
      <c r="H15" s="11"/>
      <c r="I15" s="12">
        <v>0.39</v>
      </c>
      <c r="J15" s="12"/>
      <c r="K15" s="12">
        <f ca="1">ROUND(INDIRECT(ADDRESS(ROW()+(0), COLUMN()+(-4), 1))*INDIRECT(ADDRESS(ROW()+(0), COLUMN()+(-2), 1)), 2)</f>
        <v>0.27</v>
      </c>
    </row>
    <row r="16" spans="1:11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1.02</v>
      </c>
      <c r="H16" s="13"/>
      <c r="I16" s="14">
        <v>5.46</v>
      </c>
      <c r="J16" s="14"/>
      <c r="K16" s="14">
        <f ca="1">ROUND(INDIRECT(ADDRESS(ROW()+(0), COLUMN()+(-4), 1))*INDIRECT(ADDRESS(ROW()+(0), COLUMN()+(-2), 1)), 2)</f>
        <v>5.57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9"/>
      <c r="K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13.42</v>
      </c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0.319</v>
      </c>
      <c r="H19" s="11"/>
      <c r="I19" s="12">
        <v>29.34</v>
      </c>
      <c r="J19" s="12"/>
      <c r="K19" s="12">
        <f ca="1">ROUND(INDIRECT(ADDRESS(ROW()+(0), COLUMN()+(-4), 1))*INDIRECT(ADDRESS(ROW()+(0), COLUMN()+(-2), 1)), 2)</f>
        <v>9.36</v>
      </c>
    </row>
    <row r="20" spans="1:11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0.319</v>
      </c>
      <c r="H20" s="13"/>
      <c r="I20" s="14">
        <v>25.28</v>
      </c>
      <c r="J20" s="14"/>
      <c r="K20" s="14">
        <f ca="1">ROUND(INDIRECT(ADDRESS(ROW()+(0), COLUMN()+(-4), 1))*INDIRECT(ADDRESS(ROW()+(0), COLUMN()+(-2), 1)), 2)</f>
        <v>8.06</v>
      </c>
    </row>
    <row r="21" spans="1:11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9"/>
      <c r="K21" s="17">
        <f ca="1">ROUND(SUM(INDIRECT(ADDRESS(ROW()+(-1), COLUMN()+(0), 1)),INDIRECT(ADDRESS(ROW()+(-2), COLUMN()+(0), 1))), 2)</f>
        <v>17.42</v>
      </c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  <c r="K22" s="15"/>
    </row>
    <row r="23" spans="1:11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COLUMN()+(2), 1)),INDIRECT(ADDRESS(ROW()+(-6), COLUMN()+(2), 1))), 2)</f>
        <v>30.84</v>
      </c>
      <c r="J23" s="14"/>
      <c r="K23" s="14">
        <f ca="1">ROUND(INDIRECT(ADDRESS(ROW()+(0), COLUMN()+(-4), 1))*INDIRECT(ADDRESS(ROW()+(0), COLUMN()+(-2), 1))/100, 2)</f>
        <v>0.62</v>
      </c>
    </row>
    <row r="24" spans="1:11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1))), 2)</f>
        <v>31.46</v>
      </c>
    </row>
    <row r="27" spans="1:11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  <c r="K27" s="27"/>
    </row>
    <row r="28" spans="1:11" ht="13.50" thickBot="1" customHeight="1">
      <c r="A28" s="28" t="s">
        <v>51</v>
      </c>
      <c r="B28" s="28"/>
      <c r="C28" s="28"/>
      <c r="D28" s="28"/>
      <c r="E28" s="28"/>
      <c r="F28" s="29">
        <v>842016</v>
      </c>
      <c r="G28" s="29"/>
      <c r="H28" s="29">
        <v>842017</v>
      </c>
      <c r="I28" s="29"/>
      <c r="J28" s="29" t="s">
        <v>52</v>
      </c>
      <c r="K28" s="29"/>
    </row>
    <row r="29" spans="1:11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21:B21"/>
    <mergeCell ref="C21:D21"/>
    <mergeCell ref="E21:F21"/>
    <mergeCell ref="G21:J21"/>
    <mergeCell ref="A22:B22"/>
    <mergeCell ref="C22:D22"/>
    <mergeCell ref="E22:H22"/>
    <mergeCell ref="I22:J22"/>
    <mergeCell ref="A23:B23"/>
    <mergeCell ref="C23:D23"/>
    <mergeCell ref="E23:F23"/>
    <mergeCell ref="G23:H23"/>
    <mergeCell ref="I23:J23"/>
    <mergeCell ref="A24:F24"/>
    <mergeCell ref="G24:J24"/>
    <mergeCell ref="A27:E27"/>
    <mergeCell ref="F27:G27"/>
    <mergeCell ref="H27:I27"/>
    <mergeCell ref="J27:K27"/>
    <mergeCell ref="A28:E28"/>
    <mergeCell ref="F28:G29"/>
    <mergeCell ref="H28:I29"/>
    <mergeCell ref="J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