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<sst xmlns="http://schemas.openxmlformats.org/spreadsheetml/2006/main" count="74" uniqueCount="74">
  <si>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</si>
  <si>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RRY022</t>
  </si>
  <si>
    <t xml:space="preserve">m²</t>
  </si>
  <si>
    <t xml:space="preserve">Extradossat autoportant de plaques de guix laminat, d'alta resistència a la humitat. Sistema "KNAUF".</t>
  </si>
  <si>
    <r>
      <rPr>
        <sz val="8.25"/>
        <color rgb="FF000000"/>
        <rFont val="Arial"/>
        <family val="2"/>
      </rPr>
      <t xml:space="preserve">Extradossat autoportant lliure, sistema W626.es Drystar "KNAUF", de 75 mm de gruix total, amb nivell de qualitat de l'acabat Q2, format per placa de guix laminat tipus Drystar (GM-FH1IR) de 12,5 mm d'espessor, formant sandvitx amb una placa tipus Drystar (GM-FH1IR) de 12,5 mm d'espessor, cargolades directament a una estructura autoportant d'acer galvanitzat formada per canals horitzontals, sòlidament fixats al terra i al sostre i muntants verticals de 50 mm i 0,7 mm d'espessor amb una modulació de 400 mm i amb disposició normal "N", muntats sobre canals al costat del parament vertical. Inclús banda desolidaritzadora; fixacions per a l'ancoratge de canals i muntants metàl·lics; cargols per a la fixació de les plaques; cinta de paper amb reforç metàl·lic "KNAUF" i pasta de segellament Drystar Filler "KNAUF", cinta de segellament Drystar Tape "KNAUF". El preu inclou la resolució de trobades i punts singulars, però no inclou l'aïllament a col·locar entre les plaques i el parament.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</si>
  <si>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</si>
  <si>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</si>
  <si>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</si>
  <si>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</si>
  <si>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</si>
  <si>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</si>
  <si>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</si>
  <si>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mt12drk020a</t>
  </si>
  <si>
    <t xml:space="preserve">m</t>
  </si>
  <si>
    <t xml:space="preserve">Canal 50/40/0,7 mm "KNAUF" d'acer Z4 (Z450) galvanitzat especial, per a sistema Drystar. Segons UNE-EN 14195.</t>
  </si>
  <si>
    <t xml:space="preserve">mt12drk030d</t>
  </si>
  <si>
    <t xml:space="preserve">m</t>
  </si>
  <si>
    <t xml:space="preserve">Muntant 50/50/0,7 mm "KNAUF" d'acer Z4 (Z450) galvanitzat especial, per a sistema Drystar. Segons UNE-EN 14195.</t>
  </si>
  <si>
    <t xml:space="preserve">mt12pck020b</t>
  </si>
  <si>
    <t xml:space="preserve">m</t>
  </si>
  <si>
    <t xml:space="preserve">Banda acústica de dilatació, autoadhesiva, d'escuma de poliuretà de cel·les tancades "KNAUF", de 3,2 mm d'espessor i 50 mm d'amplada, resistència tèrmica 0,10 m²K/W, conductivitat tèrmica 0,032 W/(mK).</t>
  </si>
  <si>
    <t xml:space="preserve">mt12drk010a</t>
  </si>
  <si>
    <t xml:space="preserve">m²</t>
  </si>
  <si>
    <t xml:space="preserve">Placa de guix laminat reforçada amb teixit de fibra UNE-EN 15283-1 GM-FH1IR / 1200 / 2600 / 12,5 / amb les vores longitudinals quadrades, especial Drystar "KNAUF" amb ànima de guix i cares revestides amb una làmina de fibra de vidre; Euroclasse A2-s1, d0 de reacció al foc, segons UNE-EN 13501-1.</t>
  </si>
  <si>
    <t xml:space="preserve">mt12drk014e</t>
  </si>
  <si>
    <t xml:space="preserve">U</t>
  </si>
  <si>
    <t xml:space="preserve">Cargol autoperforant Drystar XTN "KNAUF" 3,9x23; amb revestiment anticorrosiu.</t>
  </si>
  <si>
    <t xml:space="preserve">mt12drk014f</t>
  </si>
  <si>
    <t xml:space="preserve">U</t>
  </si>
  <si>
    <t xml:space="preserve">Cargol autoperforant Drystar XTN "KNAUF" 3,9x38; amb revestiment anticorrosiu.</t>
  </si>
  <si>
    <t xml:space="preserve">mt12drk012a</t>
  </si>
  <si>
    <t xml:space="preserve">kg</t>
  </si>
  <si>
    <t xml:space="preserve">Pasta de segellament Drystar Filler "KNAUF", amb additiu hidròfug, Euroclasse A2-s1, d0 de reacció al foc, segons UNE-EN 13501-1, rang de temperatura de treball de 10 a 35°C, per a aplicació manual o mecànica amb cinta de segellament, segons UNE-EN 13963.</t>
  </si>
  <si>
    <t xml:space="preserve">mt12drk013</t>
  </si>
  <si>
    <t xml:space="preserve">m</t>
  </si>
  <si>
    <t xml:space="preserve">Cinta de segellament Drystar Tape "KNAUF".</t>
  </si>
  <si>
    <t xml:space="preserve">mt12pck010d</t>
  </si>
  <si>
    <t xml:space="preserve">m</t>
  </si>
  <si>
    <t xml:space="preserve">Cinta de paper amb reforç metàl·lic "KNAUF" de 52 mm d'amplada, segons UNE-EN 14353.</t>
  </si>
  <si>
    <t xml:space="preserve">Subtotal materials:</t>
  </si>
  <si>
    <t xml:space="preserve">Mà d'obra</t>
  </si>
  <si>
    <t xml:space="preserve">mo053</t>
  </si>
  <si>
    <t xml:space="preserve">h</t>
  </si>
  <si>
    <t xml:space="preserve">Oficial 1ª muntador de prefabricats interiors.</t>
  </si>
  <si>
    <t xml:space="preserve">mo100</t>
  </si>
  <si>
    <t xml:space="preserve">h</t>
  </si>
  <si>
    <t xml:space="preserve">Ajudant muntador de prefabricats interiors.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</si>
  <si>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</si>
  <si>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</si>
  <si>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</si>
  <si>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</si>
  <si>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7,47€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</si>
  <si>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</si>
  <si>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</si>
  <si>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</si>
  <si>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</si>
  <si>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</si>
  <si>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</si>
  <si>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</si>
  <si>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</si>
  <si>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</si>
  <si>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15283-1:2008+A1:2009</t>
  </si>
  <si>
    <t xml:space="preserve">3/4</t>
  </si>
  <si>
    <t xml:space="preserve">Placas de yeso laminado reforzadas con fibras- Definiciones, requisitos y métodos de ensayo. Parte 1: Placas de yeso laminado reforzadas con tejido de fibra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</si>
  <si>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</si>
  <si>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</si>
  <si>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</si>
  <si>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</si>
  <si>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t xml:space="preserve">EN  14353:2007+A1:2010</t>
  </si>
  <si>
    <t xml:space="preserve">3/4</t>
  </si>
  <si>
    <t xml:space="preserve">Guardavivos y perfiles metálicos para placas de yeso laminado. Definiciones, especificaciones y métodos de ensayo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</si>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</sst>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4.59" customWidth="1"/>
    <col min="5" max="5" width="75.65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0.8</v>
      </c>
      <c r="H10" s="11"/>
      <c r="I10" s="12">
        <v>2.79</v>
      </c>
      <c r="J10" s="12">
        <f ca="1">ROUND(INDIRECT(ADDRESS(ROW()+(0), COLUMN()+(-3), 1))*INDIRECT(ADDRESS(ROW()+(0), COLUMN()+(-1), 1)), 2)</f>
        <v>2.23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2.75</v>
      </c>
      <c r="H11" s="11"/>
      <c r="I11" s="12">
        <v>3.32</v>
      </c>
      <c r="J11" s="12">
        <f ca="1">ROUND(INDIRECT(ADDRESS(ROW()+(0), COLUMN()+(-3), 1))*INDIRECT(ADDRESS(ROW()+(0), COLUMN()+(-1), 1)), 2)</f>
        <v>9.13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1.2</v>
      </c>
      <c r="H12" s="11"/>
      <c r="I12" s="12">
        <v>0.25</v>
      </c>
      <c r="J12" s="12">
        <f ca="1">ROUND(INDIRECT(ADDRESS(ROW()+(0), COLUMN()+(-3), 1))*INDIRECT(ADDRESS(ROW()+(0), COLUMN()+(-1), 1)), 2)</f>
        <v>0.3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2.1</v>
      </c>
      <c r="H13" s="11"/>
      <c r="I13" s="12">
        <v>15.27</v>
      </c>
      <c r="J13" s="12">
        <f ca="1">ROUND(INDIRECT(ADDRESS(ROW()+(0), COLUMN()+(-3), 1))*INDIRECT(ADDRESS(ROW()+(0), COLUMN()+(-1), 1)), 2)</f>
        <v>32.07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8</v>
      </c>
      <c r="H14" s="11"/>
      <c r="I14" s="12">
        <v>0.02</v>
      </c>
      <c r="J14" s="12">
        <f ca="1">ROUND(INDIRECT(ADDRESS(ROW()+(0), COLUMN()+(-3), 1))*INDIRECT(ADDRESS(ROW()+(0), COLUMN()+(-1), 1)), 2)</f>
        <v>0.16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19</v>
      </c>
      <c r="H15" s="11"/>
      <c r="I15" s="12">
        <v>0.03</v>
      </c>
      <c r="J15" s="12">
        <f ca="1">ROUND(INDIRECT(ADDRESS(ROW()+(0), COLUMN()+(-3), 1))*INDIRECT(ADDRESS(ROW()+(0), COLUMN()+(-1), 1)), 2)</f>
        <v>0.57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0.808</v>
      </c>
      <c r="H16" s="11"/>
      <c r="I16" s="12">
        <v>1.18</v>
      </c>
      <c r="J16" s="12">
        <f ca="1">ROUND(INDIRECT(ADDRESS(ROW()+(0), COLUMN()+(-3), 1))*INDIRECT(ADDRESS(ROW()+(0), COLUMN()+(-1), 1)), 2)</f>
        <v>0.95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1.6</v>
      </c>
      <c r="H17" s="11"/>
      <c r="I17" s="12">
        <v>0.06</v>
      </c>
      <c r="J17" s="12">
        <f ca="1">ROUND(INDIRECT(ADDRESS(ROW()+(0), COLUMN()+(-3), 1))*INDIRECT(ADDRESS(ROW()+(0), COLUMN()+(-1), 1)), 2)</f>
        <v>0.1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0.15</v>
      </c>
      <c r="H18" s="13"/>
      <c r="I18" s="14">
        <v>0.4</v>
      </c>
      <c r="J18" s="14">
        <f ca="1">ROUND(INDIRECT(ADDRESS(ROW()+(0), COLUMN()+(-3), 1))*INDIRECT(ADDRESS(ROW()+(0), COLUMN()+(-1), 1)), 2)</f>
        <v>0.06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45.57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0.369</v>
      </c>
      <c r="H21" s="11"/>
      <c r="I21" s="12">
        <v>30.63</v>
      </c>
      <c r="J21" s="12">
        <f ca="1">ROUND(INDIRECT(ADDRESS(ROW()+(0), COLUMN()+(-3), 1))*INDIRECT(ADDRESS(ROW()+(0), COLUMN()+(-1), 1)), 2)</f>
        <v>11.3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3">
        <v>0.369</v>
      </c>
      <c r="H22" s="13"/>
      <c r="I22" s="14">
        <v>26.39</v>
      </c>
      <c r="J22" s="14">
        <f ca="1">ROUND(INDIRECT(ADDRESS(ROW()+(0), COLUMN()+(-3), 1))*INDIRECT(ADDRESS(ROW()+(0), COLUMN()+(-1), 1)), 2)</f>
        <v>9.74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1))), 2)</f>
        <v>21.04</v>
      </c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20" t="s">
        <v>49</v>
      </c>
      <c r="D25" s="20"/>
      <c r="E25" s="19" t="s">
        <v>50</v>
      </c>
      <c r="F25" s="19"/>
      <c r="G25" s="13">
        <v>2</v>
      </c>
      <c r="H25" s="13"/>
      <c r="I25" s="14">
        <f ca="1">ROUND(SUM(INDIRECT(ADDRESS(ROW()+(-2), COLUMN()+(1), 1)),INDIRECT(ADDRESS(ROW()+(-6), COLUMN()+(1), 1))), 2)</f>
        <v>66.61</v>
      </c>
      <c r="J25" s="14">
        <f ca="1">ROUND(INDIRECT(ADDRESS(ROW()+(0), COLUMN()+(-3), 1))*INDIRECT(ADDRESS(ROW()+(0), COLUMN()+(-1), 1))/100, 2)</f>
        <v>1.33</v>
      </c>
    </row>
    <row r="26" spans="1:10" ht="13.50" thickBot="1" customHeight="1">
      <c r="A26" s="21" t="s">
        <v>51</v>
      </c>
      <c r="B26" s="21"/>
      <c r="C26" s="22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1)),INDIRECT(ADDRESS(ROW()+(-7), COLUMN()+(0), 1))), 2)</f>
        <v>67.94</v>
      </c>
    </row>
    <row r="29" spans="1:10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8"/>
      <c r="F30" s="29">
        <v>112006</v>
      </c>
      <c r="G30" s="29"/>
      <c r="H30" s="29">
        <v>112007</v>
      </c>
      <c r="I30" s="29"/>
      <c r="J30" s="29" t="s">
        <v>58</v>
      </c>
    </row>
    <row r="31" spans="1:10" ht="24.0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</row>
    <row r="32" spans="1:10" ht="13.50" thickBot="1" customHeight="1">
      <c r="A32" s="32" t="s">
        <v>60</v>
      </c>
      <c r="B32" s="32"/>
      <c r="C32" s="32"/>
      <c r="D32" s="32"/>
      <c r="E32" s="32"/>
      <c r="F32" s="33">
        <v>112007</v>
      </c>
      <c r="G32" s="33"/>
      <c r="H32" s="33">
        <v>112007</v>
      </c>
      <c r="I32" s="33"/>
      <c r="J32" s="33"/>
    </row>
    <row r="33" spans="1:10" ht="13.50" thickBot="1" customHeight="1">
      <c r="A33" s="28" t="s">
        <v>61</v>
      </c>
      <c r="B33" s="28"/>
      <c r="C33" s="28"/>
      <c r="D33" s="28"/>
      <c r="E33" s="28"/>
      <c r="F33" s="29">
        <v>162010</v>
      </c>
      <c r="G33" s="29"/>
      <c r="H33" s="29">
        <v>162011</v>
      </c>
      <c r="I33" s="29"/>
      <c r="J33" s="29" t="s">
        <v>62</v>
      </c>
    </row>
    <row r="34" spans="1:10" ht="24.00" thickBot="1" customHeight="1">
      <c r="A34" s="32" t="s">
        <v>63</v>
      </c>
      <c r="B34" s="32"/>
      <c r="C34" s="32"/>
      <c r="D34" s="32"/>
      <c r="E34" s="32"/>
      <c r="F34" s="33"/>
      <c r="G34" s="33"/>
      <c r="H34" s="33"/>
      <c r="I34" s="33"/>
      <c r="J34" s="33"/>
    </row>
    <row r="35" spans="1:10" ht="13.50" thickBot="1" customHeight="1">
      <c r="A35" s="28" t="s">
        <v>64</v>
      </c>
      <c r="B35" s="28"/>
      <c r="C35" s="28"/>
      <c r="D35" s="28"/>
      <c r="E35" s="28"/>
      <c r="F35" s="29">
        <v>132006</v>
      </c>
      <c r="G35" s="29"/>
      <c r="H35" s="29">
        <v>132007</v>
      </c>
      <c r="I35" s="29"/>
      <c r="J35" s="29" t="s">
        <v>65</v>
      </c>
    </row>
    <row r="36" spans="1:10" ht="13.50" thickBot="1" customHeight="1">
      <c r="A36" s="30" t="s">
        <v>66</v>
      </c>
      <c r="B36" s="30"/>
      <c r="C36" s="30"/>
      <c r="D36" s="30"/>
      <c r="E36" s="30"/>
      <c r="F36" s="31"/>
      <c r="G36" s="31"/>
      <c r="H36" s="31"/>
      <c r="I36" s="31"/>
      <c r="J36" s="31"/>
    </row>
    <row r="37" spans="1:10" ht="13.50" thickBot="1" customHeight="1">
      <c r="A37" s="32" t="s">
        <v>67</v>
      </c>
      <c r="B37" s="32"/>
      <c r="C37" s="32"/>
      <c r="D37" s="32"/>
      <c r="E37" s="32"/>
      <c r="F37" s="33">
        <v>112007</v>
      </c>
      <c r="G37" s="33"/>
      <c r="H37" s="33">
        <v>112007</v>
      </c>
      <c r="I37" s="33"/>
      <c r="J37" s="33"/>
    </row>
    <row r="38" spans="1:10" ht="13.50" thickBot="1" customHeight="1">
      <c r="A38" s="28" t="s">
        <v>68</v>
      </c>
      <c r="B38" s="28"/>
      <c r="C38" s="28"/>
      <c r="D38" s="28"/>
      <c r="E38" s="28"/>
      <c r="F38" s="29">
        <v>1.11201e+06</v>
      </c>
      <c r="G38" s="29"/>
      <c r="H38" s="29">
        <v>1.11201e+06</v>
      </c>
      <c r="I38" s="29"/>
      <c r="J38" s="29" t="s">
        <v>69</v>
      </c>
    </row>
    <row r="39" spans="1:10" ht="24.00" thickBot="1" customHeight="1">
      <c r="A39" s="32" t="s">
        <v>70</v>
      </c>
      <c r="B39" s="32"/>
      <c r="C39" s="32"/>
      <c r="D39" s="32"/>
      <c r="E39" s="32"/>
      <c r="F39" s="33"/>
      <c r="G39" s="33"/>
      <c r="H39" s="33"/>
      <c r="I39" s="33"/>
      <c r="J39" s="33"/>
    </row>
    <row r="42" spans="1:1" ht="33.75" thickBot="1" customHeight="1">
      <c r="A42" s="1" t="s">
        <v>71</v>
      </c>
      <c r="B42" s="1"/>
      <c r="C42" s="1"/>
      <c r="D42" s="1"/>
      <c r="E42" s="1"/>
      <c r="F42" s="1"/>
      <c r="G42" s="1"/>
      <c r="H42" s="1"/>
      <c r="I42" s="1"/>
      <c r="J42" s="1"/>
    </row>
    <row r="43" spans="1:1" ht="33.75" thickBot="1" customHeight="1">
      <c r="A43" s="1" t="s">
        <v>72</v>
      </c>
      <c r="B43" s="1"/>
      <c r="C43" s="1"/>
      <c r="D43" s="1"/>
      <c r="E43" s="1"/>
      <c r="F43" s="1"/>
      <c r="G43" s="1"/>
      <c r="H43" s="1"/>
      <c r="I43" s="1"/>
      <c r="J43" s="1"/>
    </row>
    <row r="44" spans="1:1" ht="33.75" thickBot="1" customHeight="1">
      <c r="A44" s="1" t="s">
        <v>73</v>
      </c>
      <c r="B44" s="1"/>
      <c r="C44" s="1"/>
      <c r="D44" s="1"/>
      <c r="E44" s="1"/>
      <c r="F44" s="1"/>
      <c r="G44" s="1"/>
      <c r="H44" s="1"/>
      <c r="I44" s="1"/>
      <c r="J44" s="1"/>
    </row>
  </sheetData>
  <mergeCells count="11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F26"/>
    <mergeCell ref="G26:I26"/>
    <mergeCell ref="A29:E29"/>
    <mergeCell ref="F29:G29"/>
    <mergeCell ref="H29:I29"/>
    <mergeCell ref="A30:E30"/>
    <mergeCell ref="F30:G30"/>
    <mergeCell ref="H30:I30"/>
    <mergeCell ref="J30:J32"/>
    <mergeCell ref="A31:E31"/>
    <mergeCell ref="F31:G31"/>
    <mergeCell ref="H31:I31"/>
    <mergeCell ref="A32:E32"/>
    <mergeCell ref="F32:G32"/>
    <mergeCell ref="H32:I32"/>
    <mergeCell ref="A33:E33"/>
    <mergeCell ref="F33:G34"/>
    <mergeCell ref="H33:I34"/>
    <mergeCell ref="J33:J34"/>
    <mergeCell ref="A34:E34"/>
    <mergeCell ref="A35:E35"/>
    <mergeCell ref="F35:G35"/>
    <mergeCell ref="H35:I35"/>
    <mergeCell ref="J35:J37"/>
    <mergeCell ref="A36:E36"/>
    <mergeCell ref="F36:G36"/>
    <mergeCell ref="H36:I36"/>
    <mergeCell ref="A37:E37"/>
    <mergeCell ref="F37:G37"/>
    <mergeCell ref="H37:I37"/>
    <mergeCell ref="A38:E38"/>
    <mergeCell ref="F38:G39"/>
    <mergeCell ref="H38:I39"/>
    <mergeCell ref="J38:J39"/>
    <mergeCell ref="A39:E39"/>
    <mergeCell ref="A42:J42"/>
    <mergeCell ref="A43:J43"/>
    <mergeCell ref="A44:J44"/>
  </mergeCells>
  <pageMargins left="0.147638" right="0.147638" top="0.206693" bottom="0.206693" header="0.0" footer="0.0"/>
  <pageSetup paperSize="9" orientation="portrait"/>
  <rowBreaks count="0" manualBreakCount="0">
    </rowBreaks>
</worksheet>
</file>