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<sst xmlns="http://schemas.openxmlformats.org/spreadsheetml/2006/main" count="77" uniqueCount="77">
  <si>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</si>
  <si>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FBY022</t>
  </si>
  <si>
    <t xml:space="preserve">m²</t>
  </si>
  <si>
    <t xml:space="preserve">Envà de plaques de guix laminat, d'alta resistència a la humitat. Sistema "KNAUF".</t>
  </si>
  <si>
    <r>
      <rPr>
        <sz val="8.25"/>
        <color rgb="FF000000"/>
        <rFont val="Arial"/>
        <family val="2"/>
      </rPr>
      <t xml:space="preserve">Envà múltiple sistema W112.es Drystar "KNAUF" (12,5+12,5+75+12,5+12,5)/400 (75) (4 Drystar (GM-FH1IR)), d'alta resistència a la humitat, de 125 mm de gruix total, amb nivell de qualitat de l'acabat Q2, format per una estructura simple de perfils de xapa d'acer galvanitzat de 75 mm d'amplada, a base de muntants (elements verticals) separats 400 mm entre si, amb disposició normal "N" i canals (elements horitzontals), a la què es cargolen quatre plaques en total (dues plaques tipus Drystar (GM-FH1IR) en cada cara, de 12,5 mm d'espessor cada placa). Inclús banda acústica de dilatació autoadhesiva "KNAUF"; fixacions per a l'ancoratge de canals i muntants metàl·lics; cargols per a la fixació de les plaques; cinta de paper amb reforç metàl·lic "KNAUF" i pasta de segellament Drystar Filler "KNAUF", cinta de segellament Drystar Tape "KNAUF".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</si>
  <si>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</si>
  <si>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</si>
  <si>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</si>
  <si>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</si>
  <si>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</si>
  <si>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</si>
  <si>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</si>
  <si>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mt12pck020c</t>
  </si>
  <si>
    <t xml:space="preserve">m</t>
  </si>
  <si>
    <t xml:space="preserve">Banda acústica de dilatació, autoadhesiva, d'escuma de poliuretà de cel·les tancades "KNAUF", de 3,2 mm d'espessor i 70 mm d'amplada, resistència tèrmica 0,10 m²K/W, conductivitat tèrmica 0,032 W/(mK).</t>
  </si>
  <si>
    <t xml:space="preserve">mt12drk020b</t>
  </si>
  <si>
    <t xml:space="preserve">m</t>
  </si>
  <si>
    <t xml:space="preserve">Canal 75/40/0,7 mm "KNAUF" d'acer Z4 (Z450) galvanitzat especial, per a sistema Drystar. Segons UNE-EN 14195.</t>
  </si>
  <si>
    <t xml:space="preserve">mt12drk030i</t>
  </si>
  <si>
    <t xml:space="preserve">m</t>
  </si>
  <si>
    <t xml:space="preserve">Muntant 75/50/2 mm "KNAUF" d'acer Z2 (Z275) galvanitzat normal, per a sistema Drystar. Segons UNE-EN 14195.</t>
  </si>
  <si>
    <t xml:space="preserve">mt12drk010a</t>
  </si>
  <si>
    <t xml:space="preserve">m²</t>
  </si>
  <si>
    <t xml:space="preserve">Placa de guix laminat reforçada amb teixit de fibra UNE-EN 15283-1 GM-FH1IR / 1200 / 2600 / 12,5 / amb les vores longitudinals quadrades, especial Drystar "KNAUF" amb ànima de guix i cares revestides amb una làmina de fibra de vidre; Euroclasse A2-s1, d0 de reacció al foc, segons UNE-EN 13501-1.</t>
  </si>
  <si>
    <t xml:space="preserve">mt12drk014e</t>
  </si>
  <si>
    <t xml:space="preserve">U</t>
  </si>
  <si>
    <t xml:space="preserve">Cargol autoperforant Drystar XTN "KNAUF" 3,9x23; amb revestiment anticorrosiu.</t>
  </si>
  <si>
    <t xml:space="preserve">mt12drk014f</t>
  </si>
  <si>
    <t xml:space="preserve">U</t>
  </si>
  <si>
    <t xml:space="preserve">Cargol autoperforant Drystar XTN "KNAUF" 3,9x38; amb revestiment anticorrosiu.</t>
  </si>
  <si>
    <t xml:space="preserve">mt12psg220</t>
  </si>
  <si>
    <t xml:space="preserve">U</t>
  </si>
  <si>
    <t xml:space="preserve">Fixació composta per tac i cargol 5x27.</t>
  </si>
  <si>
    <t xml:space="preserve">mt12drk012a</t>
  </si>
  <si>
    <t xml:space="preserve">kg</t>
  </si>
  <si>
    <t xml:space="preserve">Pasta de segellament Drystar Filler "KNAUF", amb additiu hidròfug, Euroclasse A2-s1, d0 de reacció al foc, segons UNE-EN 13501-1, rang de temperatura de treball de 10 a 35°C, per a aplicació manual o mecànica amb cinta de segellament, segons UNE-EN 13963.</t>
  </si>
  <si>
    <t xml:space="preserve">mt12drk013</t>
  </si>
  <si>
    <t xml:space="preserve">m</t>
  </si>
  <si>
    <t xml:space="preserve">Cinta de segellament Drystar Tape "KNAUF".</t>
  </si>
  <si>
    <t xml:space="preserve">mt12pck010d</t>
  </si>
  <si>
    <t xml:space="preserve">m</t>
  </si>
  <si>
    <t xml:space="preserve">Cinta de paper amb reforç metàl·lic "KNAUF" de 52 mm d'amplada,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</si>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</sst>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4.76" customWidth="1"/>
    <col min="5" max="5" width="75.65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0.34</v>
      </c>
      <c r="J10" s="12">
        <f ca="1">ROUND(INDIRECT(ADDRESS(ROW()+(0), COLUMN()+(-3), 1))*INDIRECT(ADDRESS(ROW()+(0), COLUMN()+(-1), 1)), 2)</f>
        <v>0.41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3.32</v>
      </c>
      <c r="J11" s="12">
        <f ca="1">ROUND(INDIRECT(ADDRESS(ROW()+(0), COLUMN()+(-3), 1))*INDIRECT(ADDRESS(ROW()+(0), COLUMN()+(-1), 1)), 2)</f>
        <v>2.32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2.75</v>
      </c>
      <c r="H12" s="11"/>
      <c r="I12" s="12">
        <v>11.73</v>
      </c>
      <c r="J12" s="12">
        <f ca="1">ROUND(INDIRECT(ADDRESS(ROW()+(0), COLUMN()+(-3), 1))*INDIRECT(ADDRESS(ROW()+(0), COLUMN()+(-1), 1)), 2)</f>
        <v>32.26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4.2</v>
      </c>
      <c r="H13" s="11"/>
      <c r="I13" s="12">
        <v>15.27</v>
      </c>
      <c r="J13" s="12">
        <f ca="1">ROUND(INDIRECT(ADDRESS(ROW()+(0), COLUMN()+(-3), 1))*INDIRECT(ADDRESS(ROW()+(0), COLUMN()+(-1), 1)), 2)</f>
        <v>64.13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17</v>
      </c>
      <c r="H14" s="11"/>
      <c r="I14" s="12">
        <v>0.02</v>
      </c>
      <c r="J14" s="12">
        <f ca="1">ROUND(INDIRECT(ADDRESS(ROW()+(0), COLUMN()+(-3), 1))*INDIRECT(ADDRESS(ROW()+(0), COLUMN()+(-1), 1)), 2)</f>
        <v>0.34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38</v>
      </c>
      <c r="H15" s="11"/>
      <c r="I15" s="12">
        <v>0.03</v>
      </c>
      <c r="J15" s="12">
        <f ca="1">ROUND(INDIRECT(ADDRESS(ROW()+(0), COLUMN()+(-3), 1))*INDIRECT(ADDRESS(ROW()+(0), COLUMN()+(-1), 1)), 2)</f>
        <v>1.14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1.6</v>
      </c>
      <c r="H16" s="11"/>
      <c r="I16" s="12">
        <v>0.06</v>
      </c>
      <c r="J16" s="12">
        <f ca="1">ROUND(INDIRECT(ADDRESS(ROW()+(0), COLUMN()+(-3), 1))*INDIRECT(ADDRESS(ROW()+(0), COLUMN()+(-1), 1)), 2)</f>
        <v>0.1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1.616</v>
      </c>
      <c r="H17" s="11"/>
      <c r="I17" s="12">
        <v>1.18</v>
      </c>
      <c r="J17" s="12">
        <f ca="1">ROUND(INDIRECT(ADDRESS(ROW()+(0), COLUMN()+(-3), 1))*INDIRECT(ADDRESS(ROW()+(0), COLUMN()+(-1), 1)), 2)</f>
        <v>1.91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0.06</v>
      </c>
      <c r="J18" s="12">
        <f ca="1">ROUND(INDIRECT(ADDRESS(ROW()+(0), COLUMN()+(-3), 1))*INDIRECT(ADDRESS(ROW()+(0), COLUMN()+(-1), 1)), 2)</f>
        <v>0.19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</v>
      </c>
      <c r="H19" s="13"/>
      <c r="I19" s="14">
        <v>0.42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102.93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0.416</v>
      </c>
      <c r="H22" s="11"/>
      <c r="I22" s="12">
        <v>29.34</v>
      </c>
      <c r="J22" s="12">
        <f ca="1">ROUND(INDIRECT(ADDRESS(ROW()+(0), COLUMN()+(-3), 1))*INDIRECT(ADDRESS(ROW()+(0), COLUMN()+(-1), 1)), 2)</f>
        <v>12.21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0.416</v>
      </c>
      <c r="H23" s="13"/>
      <c r="I23" s="14">
        <v>25.28</v>
      </c>
      <c r="J23" s="14">
        <f ca="1">ROUND(INDIRECT(ADDRESS(ROW()+(0), COLUMN()+(-3), 1))*INDIRECT(ADDRESS(ROW()+(0), COLUMN()+(-1), 1)), 2)</f>
        <v>10.52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22.73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125.66</v>
      </c>
      <c r="J26" s="14">
        <f ca="1">ROUND(INDIRECT(ADDRESS(ROW()+(0), COLUMN()+(-3), 1))*INDIRECT(ADDRESS(ROW()+(0), COLUMN()+(-1), 1))/100, 2)</f>
        <v>2.51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128.17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162011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