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<sst xmlns="http://schemas.openxmlformats.org/spreadsheetml/2006/main" count="34" uniqueCount="34">
  <si>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</si>
  <si>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IOJ027</t>
  </si>
  <si>
    <t xml:space="preserve">m²</t>
  </si>
  <si>
    <t xml:space="preserve">Protecció passiva contra incendis d'element estructural, amb morter projectat, sistema "KNAUF".</t>
  </si>
  <si>
    <r>
      <rPr>
        <sz val="8.25"/>
        <color rgb="FF000000"/>
        <rFont val="Arial"/>
        <family val="2"/>
      </rPr>
      <t xml:space="preserve">Formació de protecció passiva contra incendis de biga d'acer HEA 100, protegida en 3 cares, sistema K911a.es "KNAUF", mitjançant projecció pneumàtica de morter de gra fi Vermiplaster, compost per una base de sulfat de calci alleugerida amb minerals expandits i additius per millorar la seva aplicació, reacció al foc classe A1, segons R.D. 110/2008, fins a formar un gruix mínim de 6 mm i aconseguir una resistència al foc de 15 minuts.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</si>
  <si>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</si>
  <si>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</si>
  <si>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</si>
  <si>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</si>
  <si>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</si>
  <si>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</si>
  <si>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</si>
  <si>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mt41mik010a</t>
  </si>
  <si>
    <t xml:space="preserve">kg</t>
  </si>
  <si>
    <t xml:space="preserve">Morter de gra fi Vermiplaster "KNAUF" compost per una base de sulfat de calci alleugerida amb minerals expandits i additius per millorar la seva aplicació, reacció al foc classe A1, segons R.D. 110/2008, per a protecció passiva contra el foc mitjançant projecció.</t>
  </si>
  <si>
    <t xml:space="preserve">Subtotal materials:</t>
  </si>
  <si>
    <t xml:space="preserve">Equip i maquinària</t>
  </si>
  <si>
    <t xml:space="preserve">mq06pym010</t>
  </si>
  <si>
    <t xml:space="preserve">h</t>
  </si>
  <si>
    <t xml:space="preserve">Mescladora-bombadora per morters i guixos projectats, de 3 m³/h.</t>
  </si>
  <si>
    <t xml:space="preserve">Subtotal equip i maquinària:</t>
  </si>
  <si>
    <t xml:space="preserve">Mà d'obra</t>
  </si>
  <si>
    <t xml:space="preserve">mo030</t>
  </si>
  <si>
    <t xml:space="preserve">h</t>
  </si>
  <si>
    <t xml:space="preserve">Oficial 1ª aplicador de productes aïllants.</t>
  </si>
  <si>
    <t xml:space="preserve">mo068</t>
  </si>
  <si>
    <t xml:space="preserve">h</t>
  </si>
  <si>
    <t xml:space="preserve">Ajudant aplicador de productes aïllants.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</si>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</sst>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5.27" customWidth="1"/>
    <col min="5" max="5" width="74.46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4.050000</v>
      </c>
      <c r="G10" s="14">
        <v>0.480000</v>
      </c>
      <c r="H10" s="14">
        <f ca="1">ROUND(INDIRECT(ADDRESS(ROW()+(0), COLUMN()+(-2), 1))*INDIRECT(ADDRESS(ROW()+(0), COLUMN()+(-1), 1)), 2)</f>
        <v>1.940000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7.960000</v>
      </c>
      <c r="H13" s="14">
        <f ca="1">ROUND(INDIRECT(ADDRESS(ROW()+(0), COLUMN()+(-2), 1))*INDIRECT(ADDRESS(ROW()+(0), COLUMN()+(-1), 1)), 2)</f>
        <v>1.470000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1.470000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0.202000</v>
      </c>
      <c r="G16" s="13">
        <v>23.780000</v>
      </c>
      <c r="H16" s="13">
        <f ca="1">ROUND(INDIRECT(ADDRESS(ROW()+(0), COLUMN()+(-2), 1))*INDIRECT(ADDRESS(ROW()+(0), COLUMN()+(-1), 1)), 2)</f>
        <v>4.800000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0.202000</v>
      </c>
      <c r="G17" s="14">
        <v>21.140000</v>
      </c>
      <c r="H17" s="14">
        <f ca="1">ROUND(INDIRECT(ADDRESS(ROW()+(0), COLUMN()+(-2), 1))*INDIRECT(ADDRESS(ROW()+(0), COLUMN()+(-1), 1)), 2)</f>
        <v>4.270000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9.070000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12.480000</v>
      </c>
      <c r="H20" s="14">
        <f ca="1">ROUND(INDIRECT(ADDRESS(ROW()+(0), COLUMN()+(-2), 1))*INDIRECT(ADDRESS(ROW()+(0), COLUMN()+(-1), 1))/100, 2)</f>
        <v>0.250000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12.730000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